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9F40ED2-A859-4008-9B8F-7150B9A187E4}" xr6:coauthVersionLast="45" xr6:coauthVersionMax="45" xr10:uidLastSave="{00000000-0000-0000-0000-000000000000}"/>
  <workbookProtection workbookAlgorithmName="SHA-512" workbookHashValue="Lih3W9KPIWyJMrQ5TPJP9C/ee/o7QEuAgLve3BJqX1NeOQza5L+73mv9aMx7Jo2UJncNLINqJ6/GzIDgAOnZJQ==" workbookSaltValue="cgG7XkPPIpVmBIL2VODjJw==" workbookSpinCount="100000" lockStructure="1"/>
  <bookViews>
    <workbookView xWindow="735" yWindow="735" windowWidth="23685" windowHeight="14955" xr2:uid="{00000000-000D-0000-FFFF-FFFF00000000}"/>
  </bookViews>
  <sheets>
    <sheet name="発注書(950部以下)" sheetId="1" r:id="rId1"/>
    <sheet name="発注書(1000部以上)" sheetId="2" r:id="rId2"/>
  </sheets>
  <definedNames>
    <definedName name="_xlnm.Print_Area" localSheetId="1">'発注書(1000部以上)'!$A$1:$Y$21</definedName>
    <definedName name="_xlnm.Print_Area" localSheetId="0">'発注書(950部以下)'!$A$1:$Y$21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2" l="1"/>
  <c r="S19" i="2" s="1"/>
  <c r="S20" i="2" s="1"/>
  <c r="S21" i="2" s="1"/>
  <c r="E14" i="2" s="1"/>
  <c r="S18" i="1"/>
  <c r="S19" i="1" l="1"/>
  <c r="S20" i="1" s="1"/>
  <c r="S21" i="1" l="1"/>
  <c r="E14" i="1" s="1"/>
</calcChain>
</file>

<file path=xl/sharedStrings.xml><?xml version="1.0" encoding="utf-8"?>
<sst xmlns="http://schemas.openxmlformats.org/spreadsheetml/2006/main" count="90" uniqueCount="43">
  <si>
    <t>日付</t>
    <rPh sb="0" eb="2">
      <t>ヒヅケ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</si>
  <si>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</si>
  <si>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</si>
  <si>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</si>
  <si>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</si>
  <si>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</si>
  <si>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</si>
  <si>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摘要</t>
    <rPh sb="0" eb="2">
      <t>テキヨウ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</si>
  <si>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</si>
  <si>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</si>
  <si>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</si>
  <si>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</si>
  <si>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</si>
  <si>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</si>
  <si>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</si>
  <si>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</si>
  <si>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小計</t>
    <rPh sb="0" eb="2">
      <t>ショウケイ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</si>
  <si>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</si>
  <si>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</si>
  <si>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</si>
  <si>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</si>
  <si>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発　注　書</t>
    <phoneticPr fontId="4"/>
  </si>
  <si>
    <t>下記のとおり、発注致します。</t>
    <phoneticPr fontId="4"/>
  </si>
  <si>
    <t>発注No.</t>
    <rPh sb="0" eb="2">
      <t>ハ</t>
    </rPh>
    <phoneticPr fontId="4"/>
  </si>
  <si>
    <t>発注日</t>
    <rPh sb="0" eb="2">
      <t>ハ</t>
    </rPh>
    <rPh sb="2" eb="3">
      <t>ビ</t>
    </rPh>
    <phoneticPr fontId="4"/>
  </si>
  <si>
    <t>（部署名）</t>
    <rPh sb="1" eb="3">
      <t>ブショ</t>
    </rPh>
    <rPh sb="3" eb="4">
      <t>メイ</t>
    </rPh>
    <phoneticPr fontId="4"/>
  </si>
  <si>
    <t>部</t>
    <rPh sb="0" eb="1">
      <t>ブ</t>
    </rPh>
    <phoneticPr fontId="4"/>
  </si>
  <si>
    <t>（貴社名）</t>
    <rPh sb="1" eb="3">
      <t>キシャ</t>
    </rPh>
    <rPh sb="2" eb="4">
      <t>シャメイ</t>
    </rPh>
    <phoneticPr fontId="4"/>
  </si>
  <si>
    <t>宛</t>
    <rPh sb="0" eb="1">
      <t>アテ</t>
    </rPh>
    <phoneticPr fontId="4"/>
  </si>
  <si>
    <t>（送料別途）</t>
    <rPh sb="1" eb="3">
      <t>ソウリョウ</t>
    </rPh>
    <rPh sb="3" eb="5">
      <t>ベット</t>
    </rPh>
    <phoneticPr fontId="4"/>
  </si>
  <si>
    <t>ＦＡＸ：０３－３２７１－６８８４</t>
    <phoneticPr fontId="4"/>
  </si>
  <si>
    <t>　日本繊維板工業会</t>
    <rPh sb="1" eb="3">
      <t>ニホン</t>
    </rPh>
    <rPh sb="3" eb="9">
      <t>センイバンコウギョウカイ</t>
    </rPh>
    <phoneticPr fontId="4"/>
  </si>
  <si>
    <t>リーフレット「木質ボードの耐力面材」</t>
    <rPh sb="7" eb="9">
      <t>モクシツ</t>
    </rPh>
    <rPh sb="13" eb="17">
      <t>タイリョクメンザイ</t>
    </rPh>
    <phoneticPr fontId="4"/>
  </si>
  <si>
    <t>リーフレット
「木質ボードの耐力面材」</t>
    <rPh sb="8" eb="10">
      <t>モクシツ</t>
    </rPh>
    <rPh sb="14" eb="18">
      <t>タイリョクメンザイ</t>
    </rPh>
    <phoneticPr fontId="4"/>
  </si>
  <si>
    <t>E-Mail：jfpma@jfpma.jp</t>
    <phoneticPr fontId="4"/>
  </si>
  <si>
    <t>〒</t>
    <phoneticPr fontId="4"/>
  </si>
  <si>
    <t>（ご住所）　〒</t>
    <rPh sb="2" eb="4">
      <t>ジュウショ</t>
    </rPh>
    <phoneticPr fontId="4"/>
  </si>
  <si>
    <t>（部署名およびご担当者様）</t>
    <rPh sb="1" eb="3">
      <t>ブショ</t>
    </rPh>
    <rPh sb="3" eb="4">
      <t>メイ</t>
    </rPh>
    <rPh sb="8" eb="11">
      <t>タントウシャ</t>
    </rPh>
    <rPh sb="11" eb="12">
      <t>サマ</t>
    </rPh>
    <phoneticPr fontId="4"/>
  </si>
  <si>
    <t>消費税: 10%</t>
    <rPh sb="0" eb="3">
      <t>ショウヒゼイ</t>
    </rPh>
    <phoneticPr fontId="4"/>
  </si>
  <si>
    <t>[20200401]</t>
    <phoneticPr fontId="4"/>
  </si>
  <si>
    <t>50部単位でご発注ください
本単価は950部以下の場合です</t>
    <rPh sb="2" eb="3">
      <t>ブ</t>
    </rPh>
    <rPh sb="3" eb="5">
      <t>タンイ</t>
    </rPh>
    <rPh sb="7" eb="9">
      <t>ハッチュウ</t>
    </rPh>
    <rPh sb="14" eb="15">
      <t>ホン</t>
    </rPh>
    <rPh sb="22" eb="24">
      <t>イカ</t>
    </rPh>
    <rPh sb="25" eb="27">
      <t>バアイ</t>
    </rPh>
    <phoneticPr fontId="4"/>
  </si>
  <si>
    <t>50部単位でご発注ください
本単価は1000部以上の場合です</t>
    <rPh sb="2" eb="3">
      <t>ブ</t>
    </rPh>
    <rPh sb="3" eb="5">
      <t>タンイ</t>
    </rPh>
    <rPh sb="7" eb="9">
      <t>ハッチュウ</t>
    </rPh>
    <rPh sb="14" eb="15">
      <t>ホン</t>
    </rPh>
    <rPh sb="26" eb="28">
      <t>バアイ</t>
    </rPh>
    <phoneticPr fontId="4"/>
  </si>
  <si>
    <t>（納品先ご住所等）請求先ご住所と異なる場合</t>
    <rPh sb="1" eb="3">
      <t>ノウヒン</t>
    </rPh>
    <rPh sb="3" eb="4">
      <t>サキ</t>
    </rPh>
    <rPh sb="5" eb="7">
      <t>ジュウショ</t>
    </rPh>
    <rPh sb="7" eb="8">
      <t>トウ</t>
    </rPh>
    <rPh sb="9" eb="11">
      <t>セイキュウ</t>
    </rPh>
    <rPh sb="11" eb="12">
      <t>サキ</t>
    </rPh>
    <rPh sb="13" eb="15">
      <t>ジュウショ</t>
    </rPh>
    <rPh sb="16" eb="17">
      <t>コト</t>
    </rPh>
    <rPh sb="19" eb="21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</si>
</sst>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22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0" xfId="0" quotePrefix="1" applyFont="1" applyProtection="1">
      <alignment vertical="center"/>
    </xf>
    <xf numFmtId="0" fontId="6" fillId="0" borderId="0" xfId="0" applyFo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/>
    </xf>
    <xf numFmtId="6" fontId="8" fillId="0" borderId="6" xfId="2" applyFont="1" applyBorder="1" applyAlignment="1" applyProtection="1">
      <alignment horizontal="right" vertical="center"/>
    </xf>
    <xf numFmtId="6" fontId="8" fillId="0" borderId="2" xfId="2" applyFont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56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6" fontId="11" fillId="0" borderId="0" xfId="2" applyFont="1" applyBorder="1" applyAlignment="1" applyProtection="1">
      <alignment horizontal="center" vertical="center"/>
    </xf>
    <xf numFmtId="6" fontId="11" fillId="0" borderId="5" xfId="2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38" fontId="8" fillId="0" borderId="2" xfId="3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vertical="center" wrapText="1"/>
    </xf>
    <xf numFmtId="0" fontId="6" fillId="0" borderId="0" xfId="0" quotePrefix="1" applyFont="1" applyAlignment="1" applyProtection="1">
      <alignment horizontal="right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"/>
  <sheetViews>
    <sheetView tabSelected="1" zoomScale="70" zoomScaleNormal="70" zoomScalePageLayoutView="70" workbookViewId="0">
      <selection activeCell="I24" sqref="I24"/>
    </sheetView>
  </sheetViews>
  <sheetFormatPr defaultColWidth="5.625" defaultRowHeight="20.100000000000001" customHeight="1"/>
  <cols>
    <col min="1" max="1" width="4.875" style="3" customWidth="1"/>
    <col min="2" max="10" width="5.625" style="3"/>
    <col min="11" max="11" width="8.5" style="3" customWidth="1"/>
    <col min="12" max="12" width="5.125" style="3" customWidth="1"/>
    <col min="13" max="13" width="4.25" style="3" customWidth="1"/>
    <col min="14" max="15" width="4.5" style="3" customWidth="1"/>
    <col min="16" max="16" width="4" style="3" customWidth="1"/>
    <col min="17" max="17" width="4.25" style="3" customWidth="1"/>
    <col min="18" max="18" width="4.375" style="3" customWidth="1"/>
    <col min="19" max="19" width="18.125" style="3" customWidth="1"/>
    <col min="20" max="24" width="5.625" style="3"/>
    <col min="25" max="25" width="14.125" style="3" customWidth="1"/>
    <col min="26" max="26" width="5.625" style="3"/>
    <col min="27" max="28" width="0" style="3" hidden="1" customWidth="1"/>
    <col min="29" max="16384" width="5.625" style="3"/>
  </cols>
  <sheetData>
    <row r="1" spans="1:28" ht="32.25" customHeight="1" thickBot="1">
      <c r="A1" s="39" t="s">
        <v>31</v>
      </c>
      <c r="B1" s="39"/>
      <c r="C1" s="39"/>
      <c r="D1" s="39"/>
      <c r="E1" s="39"/>
      <c r="F1" s="39"/>
      <c r="G1" s="39"/>
      <c r="H1" s="4" t="s">
        <v>28</v>
      </c>
      <c r="J1" s="45" t="s">
        <v>21</v>
      </c>
      <c r="K1" s="45"/>
      <c r="L1" s="45"/>
      <c r="M1" s="45"/>
      <c r="N1" s="45"/>
      <c r="O1" s="45"/>
      <c r="P1" s="45"/>
      <c r="Q1" s="45"/>
      <c r="R1" s="45"/>
      <c r="S1" s="45"/>
      <c r="U1" s="35" t="s">
        <v>23</v>
      </c>
      <c r="V1" s="36"/>
      <c r="W1" s="41"/>
      <c r="X1" s="41"/>
      <c r="Y1" s="41"/>
    </row>
    <row r="2" spans="1:28" ht="34.5" customHeight="1">
      <c r="B2" s="9" t="s">
        <v>30</v>
      </c>
      <c r="C2" s="14"/>
      <c r="D2" s="14"/>
      <c r="E2" s="14"/>
      <c r="F2" s="14"/>
      <c r="G2" s="17"/>
      <c r="H2" s="17"/>
      <c r="I2" s="17"/>
      <c r="J2" s="45"/>
      <c r="K2" s="45"/>
      <c r="L2" s="45"/>
      <c r="M2" s="45"/>
      <c r="N2" s="45"/>
      <c r="O2" s="45"/>
      <c r="P2" s="45"/>
      <c r="Q2" s="45"/>
      <c r="R2" s="45"/>
      <c r="S2" s="45"/>
      <c r="U2" s="35" t="s">
        <v>24</v>
      </c>
      <c r="V2" s="36"/>
      <c r="W2" s="44"/>
      <c r="X2" s="41"/>
      <c r="Y2" s="41"/>
    </row>
    <row r="3" spans="1:28" ht="37.5" customHeight="1">
      <c r="B3" s="9" t="s">
        <v>34</v>
      </c>
      <c r="C3" s="14"/>
      <c r="D3" s="14"/>
      <c r="E3" s="14"/>
      <c r="F3" s="14"/>
      <c r="G3" s="17"/>
      <c r="H3" s="17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U3" s="11"/>
      <c r="V3" s="12"/>
      <c r="W3" s="12"/>
      <c r="X3" s="12"/>
      <c r="Y3" s="12"/>
    </row>
    <row r="4" spans="1:28" ht="9.9499999999999993" customHeight="1"/>
    <row r="5" spans="1:28" ht="20.100000000000001" customHeight="1">
      <c r="B5" s="37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36" t="s">
        <v>27</v>
      </c>
      <c r="Q5" s="36"/>
      <c r="R5" s="36"/>
      <c r="S5" s="36"/>
      <c r="T5" s="36"/>
      <c r="U5" s="36"/>
      <c r="V5" s="36" t="s">
        <v>25</v>
      </c>
      <c r="W5" s="36"/>
      <c r="X5" s="36"/>
      <c r="Y5" s="36"/>
      <c r="AA5" s="1" t="s">
        <v>26</v>
      </c>
      <c r="AB5" s="2">
        <v>0.08</v>
      </c>
    </row>
    <row r="6" spans="1:28" ht="34.5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41"/>
      <c r="Q6" s="41"/>
      <c r="R6" s="41"/>
      <c r="S6" s="41"/>
      <c r="T6" s="41"/>
      <c r="U6" s="41"/>
      <c r="V6" s="41"/>
      <c r="W6" s="41"/>
      <c r="X6" s="41"/>
      <c r="Y6" s="41"/>
      <c r="AA6" s="1" t="s">
        <v>12</v>
      </c>
      <c r="AB6" s="1"/>
    </row>
    <row r="7" spans="1:28" ht="21.75" customHeight="1" thickTop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41" t="s">
        <v>36</v>
      </c>
      <c r="Q7" s="41"/>
      <c r="R7" s="41"/>
      <c r="S7" s="41"/>
      <c r="T7" s="41"/>
      <c r="U7" s="41"/>
      <c r="V7" s="41"/>
      <c r="W7" s="41"/>
      <c r="X7" s="41"/>
      <c r="Y7" s="41"/>
      <c r="AA7" s="1"/>
      <c r="AB7" s="1"/>
    </row>
    <row r="8" spans="1:28" ht="34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41"/>
      <c r="Q8" s="41"/>
      <c r="R8" s="41"/>
      <c r="S8" s="41"/>
      <c r="T8" s="41"/>
      <c r="U8" s="41"/>
      <c r="V8" s="41"/>
      <c r="W8" s="41"/>
      <c r="X8" s="41"/>
      <c r="Y8" s="41"/>
      <c r="AA8" s="1"/>
      <c r="AB8" s="1"/>
    </row>
    <row r="9" spans="1:28" ht="21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41" t="s">
        <v>42</v>
      </c>
      <c r="Q9" s="41"/>
      <c r="R9" s="41"/>
      <c r="S9" s="41"/>
      <c r="T9" s="41"/>
      <c r="U9" s="41"/>
      <c r="V9" s="41"/>
      <c r="W9" s="41"/>
      <c r="X9" s="41"/>
      <c r="Y9" s="41"/>
      <c r="AA9" s="1"/>
      <c r="AB9" s="1"/>
    </row>
    <row r="10" spans="1:28" ht="21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36" t="s">
        <v>27</v>
      </c>
      <c r="Q10" s="36"/>
      <c r="R10" s="36"/>
      <c r="S10" s="36"/>
      <c r="T10" s="36"/>
      <c r="U10" s="36"/>
      <c r="V10" s="36" t="s">
        <v>37</v>
      </c>
      <c r="W10" s="36"/>
      <c r="X10" s="36"/>
      <c r="Y10" s="36"/>
      <c r="AA10" s="1"/>
      <c r="AB10" s="1"/>
    </row>
    <row r="11" spans="1:28" ht="34.5" customHeight="1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P11" s="41"/>
      <c r="Q11" s="41"/>
      <c r="R11" s="41"/>
      <c r="S11" s="41"/>
      <c r="T11" s="41"/>
      <c r="U11" s="41"/>
      <c r="V11" s="41"/>
      <c r="W11" s="41"/>
      <c r="X11" s="41"/>
      <c r="Y11" s="41"/>
      <c r="AA11" s="1"/>
      <c r="AB11" s="1"/>
    </row>
    <row r="12" spans="1:28" ht="21.75" customHeight="1" thickTop="1">
      <c r="B12" s="46" t="s">
        <v>22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P12" s="41" t="s">
        <v>35</v>
      </c>
      <c r="Q12" s="41"/>
      <c r="R12" s="41"/>
      <c r="S12" s="41"/>
      <c r="T12" s="41"/>
      <c r="U12" s="41"/>
      <c r="V12" s="41"/>
      <c r="W12" s="41"/>
      <c r="X12" s="41"/>
      <c r="Y12" s="41"/>
      <c r="AA12" s="1" t="s">
        <v>13</v>
      </c>
      <c r="AB12" s="1"/>
    </row>
    <row r="13" spans="1:28" ht="44.25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P13" s="41"/>
      <c r="Q13" s="41"/>
      <c r="R13" s="41"/>
      <c r="S13" s="41"/>
      <c r="T13" s="41"/>
      <c r="U13" s="41"/>
      <c r="V13" s="41"/>
      <c r="W13" s="41"/>
      <c r="X13" s="41"/>
      <c r="Y13" s="41"/>
      <c r="AA13" s="1" t="s">
        <v>14</v>
      </c>
      <c r="AB13" s="1"/>
    </row>
    <row r="14" spans="1:28" ht="31.5" customHeight="1">
      <c r="B14" s="49" t="s">
        <v>5</v>
      </c>
      <c r="C14" s="49"/>
      <c r="D14" s="49"/>
      <c r="E14" s="51" t="str">
        <f>S21</f>
        <v/>
      </c>
      <c r="F14" s="51"/>
      <c r="G14" s="51"/>
      <c r="H14" s="51"/>
      <c r="I14" s="51"/>
      <c r="J14" s="42" t="s">
        <v>6</v>
      </c>
      <c r="K14" s="42"/>
      <c r="N14" s="40" t="s">
        <v>1</v>
      </c>
      <c r="O14" s="40"/>
      <c r="P14" s="41"/>
      <c r="Q14" s="41"/>
      <c r="R14" s="41"/>
      <c r="S14" s="41"/>
      <c r="T14" s="40" t="s">
        <v>2</v>
      </c>
      <c r="U14" s="40"/>
      <c r="V14" s="41"/>
      <c r="W14" s="41"/>
      <c r="X14" s="41"/>
      <c r="Y14" s="41"/>
      <c r="AA14" s="1" t="s">
        <v>15</v>
      </c>
      <c r="AB14" s="1"/>
    </row>
    <row r="15" spans="1:28" ht="27.75" customHeight="1" thickBot="1">
      <c r="B15" s="50"/>
      <c r="C15" s="50"/>
      <c r="D15" s="50"/>
      <c r="E15" s="52"/>
      <c r="F15" s="52"/>
      <c r="G15" s="52"/>
      <c r="H15" s="52"/>
      <c r="I15" s="52"/>
      <c r="J15" s="43"/>
      <c r="K15" s="43"/>
      <c r="N15" s="40" t="s">
        <v>3</v>
      </c>
      <c r="O15" s="40"/>
      <c r="P15" s="41"/>
      <c r="Q15" s="41"/>
      <c r="R15" s="41"/>
      <c r="S15" s="41"/>
      <c r="T15" s="40" t="s">
        <v>4</v>
      </c>
      <c r="U15" s="40"/>
      <c r="V15" s="41"/>
      <c r="W15" s="41"/>
      <c r="X15" s="41"/>
      <c r="Y15" s="41"/>
    </row>
    <row r="16" spans="1:28" ht="9.9499999999999993" customHeight="1" thickTop="1"/>
    <row r="17" spans="1:25" ht="20.100000000000001" customHeight="1">
      <c r="A17" s="28" t="s">
        <v>0</v>
      </c>
      <c r="B17" s="29"/>
      <c r="C17" s="30"/>
      <c r="D17" s="34" t="s">
        <v>7</v>
      </c>
      <c r="E17" s="34"/>
      <c r="F17" s="34"/>
      <c r="G17" s="34"/>
      <c r="H17" s="34"/>
      <c r="I17" s="34"/>
      <c r="J17" s="34"/>
      <c r="K17" s="34" t="s">
        <v>8</v>
      </c>
      <c r="L17" s="34"/>
      <c r="M17" s="34" t="s">
        <v>9</v>
      </c>
      <c r="N17" s="34"/>
      <c r="O17" s="34"/>
      <c r="P17" s="34"/>
      <c r="Q17" s="34"/>
      <c r="R17" s="34"/>
      <c r="S17" s="34" t="s">
        <v>10</v>
      </c>
      <c r="T17" s="34"/>
      <c r="U17" s="34"/>
      <c r="V17" s="34" t="s">
        <v>11</v>
      </c>
      <c r="W17" s="34"/>
      <c r="X17" s="34"/>
      <c r="Y17" s="34"/>
    </row>
    <row r="18" spans="1:25" ht="71.25" customHeight="1">
      <c r="A18" s="31"/>
      <c r="B18" s="32"/>
      <c r="C18" s="33"/>
      <c r="D18" s="53" t="s">
        <v>33</v>
      </c>
      <c r="E18" s="54"/>
      <c r="F18" s="54"/>
      <c r="G18" s="54"/>
      <c r="H18" s="54"/>
      <c r="I18" s="54"/>
      <c r="J18" s="54"/>
      <c r="K18" s="7"/>
      <c r="L18" s="8" t="s">
        <v>26</v>
      </c>
      <c r="M18" s="55">
        <v>160</v>
      </c>
      <c r="N18" s="55"/>
      <c r="O18" s="55"/>
      <c r="P18" s="57"/>
      <c r="Q18" s="57"/>
      <c r="R18" s="57"/>
      <c r="S18" s="55" t="str">
        <f>IF(AND(K18&lt;&gt;"",K18&lt;951),K18*M18,"")</f>
        <v/>
      </c>
      <c r="T18" s="55"/>
      <c r="U18" s="55"/>
      <c r="V18" s="59" t="s">
        <v>40</v>
      </c>
      <c r="W18" s="56"/>
      <c r="X18" s="56"/>
      <c r="Y18" s="56"/>
    </row>
    <row r="19" spans="1:25" ht="36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O19" s="58"/>
      <c r="P19" s="26" t="s">
        <v>16</v>
      </c>
      <c r="Q19" s="26"/>
      <c r="R19" s="26"/>
      <c r="S19" s="24" t="str">
        <f>IF(K18&lt;&gt;0,S18,"")</f>
        <v/>
      </c>
      <c r="T19" s="24"/>
      <c r="U19" s="24"/>
    </row>
    <row r="20" spans="1:25" ht="36.75" customHeight="1">
      <c r="A20" s="22" t="s">
        <v>17</v>
      </c>
      <c r="B20" s="22"/>
      <c r="C20" s="23" t="s">
        <v>18</v>
      </c>
      <c r="D20" s="23"/>
      <c r="E20" s="23"/>
      <c r="F20" s="23"/>
      <c r="G20" s="23"/>
      <c r="H20" s="23"/>
      <c r="I20" s="23"/>
      <c r="J20" s="6"/>
      <c r="P20" s="27" t="s">
        <v>38</v>
      </c>
      <c r="Q20" s="27"/>
      <c r="R20" s="27"/>
      <c r="S20" s="25" t="str">
        <f>IF(K18&lt;&gt;0,S19*0.1,"")</f>
        <v/>
      </c>
      <c r="T20" s="25"/>
      <c r="U20" s="25"/>
    </row>
    <row r="21" spans="1:25" ht="36.75" customHeight="1">
      <c r="A21" s="22" t="s">
        <v>19</v>
      </c>
      <c r="B21" s="22"/>
      <c r="C21" s="23" t="s">
        <v>20</v>
      </c>
      <c r="D21" s="23"/>
      <c r="E21" s="23"/>
      <c r="F21" s="23"/>
      <c r="G21" s="23"/>
      <c r="H21" s="23"/>
      <c r="I21" s="23"/>
      <c r="J21" s="6"/>
      <c r="P21" s="27" t="s">
        <v>5</v>
      </c>
      <c r="Q21" s="27"/>
      <c r="R21" s="27"/>
      <c r="S21" s="25" t="str">
        <f>IF(K18&lt;&gt;0,S19+S20,"")</f>
        <v/>
      </c>
      <c r="T21" s="25"/>
      <c r="U21" s="25"/>
      <c r="V21" s="10" t="s">
        <v>29</v>
      </c>
      <c r="W21" s="17"/>
      <c r="X21" s="17"/>
      <c r="Y21" s="60" t="s">
        <v>39</v>
      </c>
    </row>
    <row r="22" spans="1:25" ht="20.100000000000001" customHeight="1">
      <c r="Y22" s="16"/>
    </row>
  </sheetData>
  <sheetProtection algorithmName="SHA-512" hashValue="v9M5oXcITjRok7CtvGHHC/uqZL06C4aV4D6E3qdC1DkVgGQLkNssTxpYr9ko9nrgUsedoeWCx3ILkzZwM06iYA==" saltValue="z+H/mvwmI8+V4zdlXs3KHg==" spinCount="100000" sheet="1" objects="1" scenarios="1"/>
  <mergeCells count="55">
    <mergeCell ref="S17:U17"/>
    <mergeCell ref="V17:Y17"/>
    <mergeCell ref="D18:J18"/>
    <mergeCell ref="M18:O18"/>
    <mergeCell ref="S18:U18"/>
    <mergeCell ref="V18:Y18"/>
    <mergeCell ref="M17:O17"/>
    <mergeCell ref="P18:R18"/>
    <mergeCell ref="D17:J17"/>
    <mergeCell ref="K17:L17"/>
    <mergeCell ref="P14:S14"/>
    <mergeCell ref="T14:U14"/>
    <mergeCell ref="P5:U5"/>
    <mergeCell ref="P6:U6"/>
    <mergeCell ref="J1:S2"/>
    <mergeCell ref="P12:Y12"/>
    <mergeCell ref="P13:Y13"/>
    <mergeCell ref="V5:Y5"/>
    <mergeCell ref="V6:Y6"/>
    <mergeCell ref="B12:N13"/>
    <mergeCell ref="B14:D15"/>
    <mergeCell ref="E14:I15"/>
    <mergeCell ref="P10:U10"/>
    <mergeCell ref="V10:Y10"/>
    <mergeCell ref="P11:U11"/>
    <mergeCell ref="V11:Y11"/>
    <mergeCell ref="U1:V1"/>
    <mergeCell ref="B5:N6"/>
    <mergeCell ref="U2:V2"/>
    <mergeCell ref="A1:G1"/>
    <mergeCell ref="T15:U15"/>
    <mergeCell ref="V15:Y15"/>
    <mergeCell ref="J14:K15"/>
    <mergeCell ref="N15:O15"/>
    <mergeCell ref="P15:S15"/>
    <mergeCell ref="P7:Y7"/>
    <mergeCell ref="P8:Y8"/>
    <mergeCell ref="P9:Y9"/>
    <mergeCell ref="W1:Y1"/>
    <mergeCell ref="W2:Y2"/>
    <mergeCell ref="V14:Y14"/>
    <mergeCell ref="N14:O14"/>
    <mergeCell ref="A17:C17"/>
    <mergeCell ref="A18:C18"/>
    <mergeCell ref="P17:R17"/>
    <mergeCell ref="A20:B20"/>
    <mergeCell ref="C20:I20"/>
    <mergeCell ref="A21:B21"/>
    <mergeCell ref="C21:I21"/>
    <mergeCell ref="S19:U19"/>
    <mergeCell ref="S20:U20"/>
    <mergeCell ref="S21:U21"/>
    <mergeCell ref="P19:R19"/>
    <mergeCell ref="P20:R20"/>
    <mergeCell ref="P21:R21"/>
  </mergeCells>
  <phoneticPr fontId="4"/>
  <dataValidations disablePrompts="1" count="1">
    <dataValidation type="list" allowBlank="1" showDropDown="1" showInputMessage="1" showErrorMessage="1" sqref="L18" xr:uid="{00000000-0002-0000-0000-000000000000}">
      <formula1>$AA$5:$AA$14</formula1>
    </dataValidation>
  </dataValidations>
  <pageMargins left="0.43229166666666669" right="0.32886904761904762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ADD0-8A6D-4E2B-A01E-0C808E1C35D5}">
  <sheetPr>
    <pageSetUpPr fitToPage="1"/>
  </sheetPr>
  <dimension ref="A1:AB22"/>
  <sheetViews>
    <sheetView zoomScale="70" zoomScaleNormal="70" zoomScalePageLayoutView="70" workbookViewId="0">
      <selection activeCell="W25" sqref="W25"/>
    </sheetView>
  </sheetViews>
  <sheetFormatPr defaultColWidth="5.625" defaultRowHeight="20.100000000000001" customHeight="1"/>
  <cols>
    <col min="1" max="1" width="4.875" style="3" customWidth="1"/>
    <col min="2" max="10" width="5.625" style="3"/>
    <col min="11" max="11" width="8.5" style="3" customWidth="1"/>
    <col min="12" max="12" width="5.125" style="3" customWidth="1"/>
    <col min="13" max="13" width="4.25" style="3" customWidth="1"/>
    <col min="14" max="15" width="4.5" style="3" customWidth="1"/>
    <col min="16" max="16" width="4" style="3" customWidth="1"/>
    <col min="17" max="17" width="4.25" style="3" customWidth="1"/>
    <col min="18" max="18" width="4.375" style="3" customWidth="1"/>
    <col min="19" max="19" width="18.125" style="3" customWidth="1"/>
    <col min="20" max="24" width="5.625" style="3"/>
    <col min="25" max="25" width="14.125" style="3" customWidth="1"/>
    <col min="26" max="26" width="5.625" style="3"/>
    <col min="27" max="28" width="0" style="3" hidden="1" customWidth="1"/>
    <col min="29" max="16384" width="5.625" style="3"/>
  </cols>
  <sheetData>
    <row r="1" spans="1:28" ht="32.25" customHeight="1" thickBot="1">
      <c r="A1" s="39" t="s">
        <v>31</v>
      </c>
      <c r="B1" s="39"/>
      <c r="C1" s="39"/>
      <c r="D1" s="39"/>
      <c r="E1" s="39"/>
      <c r="F1" s="39"/>
      <c r="G1" s="39"/>
      <c r="H1" s="4" t="s">
        <v>28</v>
      </c>
      <c r="J1" s="45" t="s">
        <v>21</v>
      </c>
      <c r="K1" s="45"/>
      <c r="L1" s="45"/>
      <c r="M1" s="45"/>
      <c r="N1" s="45"/>
      <c r="O1" s="45"/>
      <c r="P1" s="45"/>
      <c r="Q1" s="45"/>
      <c r="R1" s="45"/>
      <c r="S1" s="45"/>
      <c r="U1" s="35" t="s">
        <v>23</v>
      </c>
      <c r="V1" s="36"/>
      <c r="W1" s="41"/>
      <c r="X1" s="41"/>
      <c r="Y1" s="41"/>
    </row>
    <row r="2" spans="1:28" ht="34.5" customHeight="1">
      <c r="B2" s="9" t="s">
        <v>30</v>
      </c>
      <c r="C2" s="20"/>
      <c r="D2" s="20"/>
      <c r="E2" s="20"/>
      <c r="F2" s="20"/>
      <c r="G2" s="17"/>
      <c r="H2" s="17"/>
      <c r="I2" s="17"/>
      <c r="J2" s="45"/>
      <c r="K2" s="45"/>
      <c r="L2" s="45"/>
      <c r="M2" s="45"/>
      <c r="N2" s="45"/>
      <c r="O2" s="45"/>
      <c r="P2" s="45"/>
      <c r="Q2" s="45"/>
      <c r="R2" s="45"/>
      <c r="S2" s="45"/>
      <c r="U2" s="35" t="s">
        <v>24</v>
      </c>
      <c r="V2" s="36"/>
      <c r="W2" s="44"/>
      <c r="X2" s="41"/>
      <c r="Y2" s="41"/>
    </row>
    <row r="3" spans="1:28" ht="37.5" customHeight="1">
      <c r="B3" s="9" t="s">
        <v>34</v>
      </c>
      <c r="C3" s="20"/>
      <c r="D3" s="20"/>
      <c r="E3" s="20"/>
      <c r="F3" s="20"/>
      <c r="G3" s="17"/>
      <c r="H3" s="17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U3" s="11"/>
      <c r="V3" s="19"/>
      <c r="W3" s="19"/>
      <c r="X3" s="19"/>
      <c r="Y3" s="19"/>
    </row>
    <row r="4" spans="1:28" ht="9.9499999999999993" customHeight="1"/>
    <row r="5" spans="1:28" ht="20.100000000000001" customHeight="1">
      <c r="B5" s="37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36" t="s">
        <v>27</v>
      </c>
      <c r="Q5" s="36"/>
      <c r="R5" s="36"/>
      <c r="S5" s="36"/>
      <c r="T5" s="36"/>
      <c r="U5" s="36"/>
      <c r="V5" s="36" t="s">
        <v>25</v>
      </c>
      <c r="W5" s="36"/>
      <c r="X5" s="36"/>
      <c r="Y5" s="36"/>
      <c r="AA5" s="1" t="s">
        <v>26</v>
      </c>
      <c r="AB5" s="2">
        <v>0.08</v>
      </c>
    </row>
    <row r="6" spans="1:28" ht="34.5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41"/>
      <c r="Q6" s="41"/>
      <c r="R6" s="41"/>
      <c r="S6" s="41"/>
      <c r="T6" s="41"/>
      <c r="U6" s="41"/>
      <c r="V6" s="41"/>
      <c r="W6" s="41"/>
      <c r="X6" s="41"/>
      <c r="Y6" s="41"/>
      <c r="AA6" s="1" t="s">
        <v>12</v>
      </c>
      <c r="AB6" s="1"/>
    </row>
    <row r="7" spans="1:28" ht="21.75" customHeight="1" thickTop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41" t="s">
        <v>36</v>
      </c>
      <c r="Q7" s="41"/>
      <c r="R7" s="41"/>
      <c r="S7" s="41"/>
      <c r="T7" s="41"/>
      <c r="U7" s="41"/>
      <c r="V7" s="41"/>
      <c r="W7" s="41"/>
      <c r="X7" s="41"/>
      <c r="Y7" s="41"/>
      <c r="AA7" s="1"/>
      <c r="AB7" s="1"/>
    </row>
    <row r="8" spans="1:28" ht="34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41"/>
      <c r="Q8" s="41"/>
      <c r="R8" s="41"/>
      <c r="S8" s="41"/>
      <c r="T8" s="41"/>
      <c r="U8" s="41"/>
      <c r="V8" s="41"/>
      <c r="W8" s="41"/>
      <c r="X8" s="41"/>
      <c r="Y8" s="41"/>
      <c r="AA8" s="1"/>
      <c r="AB8" s="1"/>
    </row>
    <row r="9" spans="1:28" ht="21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41" t="s">
        <v>42</v>
      </c>
      <c r="Q9" s="41"/>
      <c r="R9" s="41"/>
      <c r="S9" s="41"/>
      <c r="T9" s="41"/>
      <c r="U9" s="41"/>
      <c r="V9" s="41"/>
      <c r="W9" s="41"/>
      <c r="X9" s="41"/>
      <c r="Y9" s="41"/>
      <c r="AA9" s="1"/>
      <c r="AB9" s="1"/>
    </row>
    <row r="10" spans="1:28" ht="21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36" t="s">
        <v>27</v>
      </c>
      <c r="Q10" s="36"/>
      <c r="R10" s="36"/>
      <c r="S10" s="36"/>
      <c r="T10" s="36"/>
      <c r="U10" s="36"/>
      <c r="V10" s="36" t="s">
        <v>37</v>
      </c>
      <c r="W10" s="36"/>
      <c r="X10" s="36"/>
      <c r="Y10" s="36"/>
      <c r="AA10" s="1"/>
      <c r="AB10" s="1"/>
    </row>
    <row r="11" spans="1:28" ht="34.5" customHeight="1" thickBo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41"/>
      <c r="Q11" s="41"/>
      <c r="R11" s="41"/>
      <c r="S11" s="41"/>
      <c r="T11" s="41"/>
      <c r="U11" s="41"/>
      <c r="V11" s="41"/>
      <c r="W11" s="41"/>
      <c r="X11" s="41"/>
      <c r="Y11" s="41"/>
      <c r="AA11" s="1"/>
      <c r="AB11" s="1"/>
    </row>
    <row r="12" spans="1:28" ht="21.75" customHeight="1" thickTop="1">
      <c r="B12" s="46" t="s">
        <v>22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P12" s="41" t="s">
        <v>35</v>
      </c>
      <c r="Q12" s="41"/>
      <c r="R12" s="41"/>
      <c r="S12" s="41"/>
      <c r="T12" s="41"/>
      <c r="U12" s="41"/>
      <c r="V12" s="41"/>
      <c r="W12" s="41"/>
      <c r="X12" s="41"/>
      <c r="Y12" s="41"/>
      <c r="AA12" s="1" t="s">
        <v>13</v>
      </c>
      <c r="AB12" s="1"/>
    </row>
    <row r="13" spans="1:28" ht="44.25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P13" s="41"/>
      <c r="Q13" s="41"/>
      <c r="R13" s="41"/>
      <c r="S13" s="41"/>
      <c r="T13" s="41"/>
      <c r="U13" s="41"/>
      <c r="V13" s="41"/>
      <c r="W13" s="41"/>
      <c r="X13" s="41"/>
      <c r="Y13" s="41"/>
      <c r="AA13" s="1" t="s">
        <v>14</v>
      </c>
      <c r="AB13" s="1"/>
    </row>
    <row r="14" spans="1:28" ht="31.5" customHeight="1">
      <c r="B14" s="49" t="s">
        <v>5</v>
      </c>
      <c r="C14" s="49"/>
      <c r="D14" s="49"/>
      <c r="E14" s="51" t="str">
        <f>S21</f>
        <v/>
      </c>
      <c r="F14" s="51"/>
      <c r="G14" s="51"/>
      <c r="H14" s="51"/>
      <c r="I14" s="51"/>
      <c r="J14" s="42" t="s">
        <v>6</v>
      </c>
      <c r="K14" s="42"/>
      <c r="N14" s="40" t="s">
        <v>1</v>
      </c>
      <c r="O14" s="40"/>
      <c r="P14" s="41"/>
      <c r="Q14" s="41"/>
      <c r="R14" s="41"/>
      <c r="S14" s="41"/>
      <c r="T14" s="40" t="s">
        <v>2</v>
      </c>
      <c r="U14" s="40"/>
      <c r="V14" s="41"/>
      <c r="W14" s="41"/>
      <c r="X14" s="41"/>
      <c r="Y14" s="41"/>
      <c r="AA14" s="1" t="s">
        <v>15</v>
      </c>
      <c r="AB14" s="1"/>
    </row>
    <row r="15" spans="1:28" ht="27.75" customHeight="1" thickBot="1">
      <c r="B15" s="50"/>
      <c r="C15" s="50"/>
      <c r="D15" s="50"/>
      <c r="E15" s="52"/>
      <c r="F15" s="52"/>
      <c r="G15" s="52"/>
      <c r="H15" s="52"/>
      <c r="I15" s="52"/>
      <c r="J15" s="43"/>
      <c r="K15" s="43"/>
      <c r="N15" s="40" t="s">
        <v>3</v>
      </c>
      <c r="O15" s="40"/>
      <c r="P15" s="41"/>
      <c r="Q15" s="41"/>
      <c r="R15" s="41"/>
      <c r="S15" s="41"/>
      <c r="T15" s="40" t="s">
        <v>4</v>
      </c>
      <c r="U15" s="40"/>
      <c r="V15" s="41"/>
      <c r="W15" s="41"/>
      <c r="X15" s="41"/>
      <c r="Y15" s="41"/>
    </row>
    <row r="16" spans="1:28" ht="9.9499999999999993" customHeight="1" thickTop="1"/>
    <row r="17" spans="1:25" ht="20.100000000000001" customHeight="1">
      <c r="A17" s="28" t="s">
        <v>0</v>
      </c>
      <c r="B17" s="29"/>
      <c r="C17" s="30"/>
      <c r="D17" s="34" t="s">
        <v>7</v>
      </c>
      <c r="E17" s="34"/>
      <c r="F17" s="34"/>
      <c r="G17" s="34"/>
      <c r="H17" s="34"/>
      <c r="I17" s="34"/>
      <c r="J17" s="34"/>
      <c r="K17" s="34" t="s">
        <v>8</v>
      </c>
      <c r="L17" s="34"/>
      <c r="M17" s="34" t="s">
        <v>9</v>
      </c>
      <c r="N17" s="34"/>
      <c r="O17" s="34"/>
      <c r="P17" s="34"/>
      <c r="Q17" s="34"/>
      <c r="R17" s="34"/>
      <c r="S17" s="34" t="s">
        <v>10</v>
      </c>
      <c r="T17" s="34"/>
      <c r="U17" s="34"/>
      <c r="V17" s="34" t="s">
        <v>11</v>
      </c>
      <c r="W17" s="34"/>
      <c r="X17" s="34"/>
      <c r="Y17" s="34"/>
    </row>
    <row r="18" spans="1:25" ht="71.25" customHeight="1">
      <c r="A18" s="31"/>
      <c r="B18" s="32"/>
      <c r="C18" s="33"/>
      <c r="D18" s="53" t="s">
        <v>33</v>
      </c>
      <c r="E18" s="54"/>
      <c r="F18" s="54"/>
      <c r="G18" s="54"/>
      <c r="H18" s="54"/>
      <c r="I18" s="54"/>
      <c r="J18" s="54"/>
      <c r="K18" s="7"/>
      <c r="L18" s="8" t="s">
        <v>26</v>
      </c>
      <c r="M18" s="55">
        <v>100</v>
      </c>
      <c r="N18" s="55"/>
      <c r="O18" s="55"/>
      <c r="P18" s="57"/>
      <c r="Q18" s="57"/>
      <c r="R18" s="57"/>
      <c r="S18" s="55" t="str">
        <f>IF(AND(K18&lt;&gt;"",K18&gt;999),K18*M18,"")</f>
        <v/>
      </c>
      <c r="T18" s="55"/>
      <c r="U18" s="55"/>
      <c r="V18" s="59" t="s">
        <v>41</v>
      </c>
      <c r="W18" s="56"/>
      <c r="X18" s="56"/>
      <c r="Y18" s="56"/>
    </row>
    <row r="19" spans="1:25" ht="36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O19" s="58"/>
      <c r="P19" s="26" t="s">
        <v>16</v>
      </c>
      <c r="Q19" s="26"/>
      <c r="R19" s="26"/>
      <c r="S19" s="24" t="str">
        <f>IF(K18&lt;&gt;0,S18,"")</f>
        <v/>
      </c>
      <c r="T19" s="24"/>
      <c r="U19" s="24"/>
    </row>
    <row r="20" spans="1:25" ht="36.75" customHeight="1">
      <c r="A20" s="22" t="s">
        <v>17</v>
      </c>
      <c r="B20" s="22"/>
      <c r="C20" s="23" t="s">
        <v>18</v>
      </c>
      <c r="D20" s="23"/>
      <c r="E20" s="23"/>
      <c r="F20" s="23"/>
      <c r="G20" s="23"/>
      <c r="H20" s="23"/>
      <c r="I20" s="23"/>
      <c r="J20" s="6"/>
      <c r="P20" s="27" t="s">
        <v>38</v>
      </c>
      <c r="Q20" s="27"/>
      <c r="R20" s="27"/>
      <c r="S20" s="25" t="str">
        <f>IF(K18&lt;&gt;0,S19*0.1,"")</f>
        <v/>
      </c>
      <c r="T20" s="25"/>
      <c r="U20" s="25"/>
    </row>
    <row r="21" spans="1:25" ht="36.75" customHeight="1">
      <c r="A21" s="22" t="s">
        <v>19</v>
      </c>
      <c r="B21" s="22"/>
      <c r="C21" s="23" t="s">
        <v>20</v>
      </c>
      <c r="D21" s="23"/>
      <c r="E21" s="23"/>
      <c r="F21" s="23"/>
      <c r="G21" s="23"/>
      <c r="H21" s="23"/>
      <c r="I21" s="23"/>
      <c r="J21" s="6"/>
      <c r="P21" s="27" t="s">
        <v>5</v>
      </c>
      <c r="Q21" s="27"/>
      <c r="R21" s="27"/>
      <c r="S21" s="25" t="str">
        <f>IF(K18&lt;&gt;0,S19+S20,"")</f>
        <v/>
      </c>
      <c r="T21" s="25"/>
      <c r="U21" s="25"/>
      <c r="V21" s="20" t="s">
        <v>29</v>
      </c>
      <c r="W21" s="17"/>
      <c r="X21" s="17"/>
      <c r="Y21" s="60" t="s">
        <v>39</v>
      </c>
    </row>
    <row r="22" spans="1:25" ht="20.100000000000001" customHeight="1">
      <c r="Y22" s="16"/>
    </row>
  </sheetData>
  <sheetProtection algorithmName="SHA-512" hashValue="MbDqDmNNgjFyfmqPJNJRdFxBMAnJOViHSx5zxEvEDUUamHrrAmpNRDfbQ7zAzpptCRjmrXUiDNOEJwsvs+gekw==" saltValue="6668YjkL083SRLlKjSvXiw==" spinCount="100000" sheet="1" objects="1" scenarios="1"/>
  <mergeCells count="55">
    <mergeCell ref="A21:B21"/>
    <mergeCell ref="C21:I21"/>
    <mergeCell ref="P21:R21"/>
    <mergeCell ref="S21:U21"/>
    <mergeCell ref="P19:R19"/>
    <mergeCell ref="S19:U19"/>
    <mergeCell ref="A20:B20"/>
    <mergeCell ref="C20:I20"/>
    <mergeCell ref="P20:R20"/>
    <mergeCell ref="S20:U20"/>
    <mergeCell ref="V17:Y17"/>
    <mergeCell ref="A18:C18"/>
    <mergeCell ref="D18:J18"/>
    <mergeCell ref="M18:O18"/>
    <mergeCell ref="P18:R18"/>
    <mergeCell ref="S18:U18"/>
    <mergeCell ref="V18:Y18"/>
    <mergeCell ref="N15:O15"/>
    <mergeCell ref="P15:S15"/>
    <mergeCell ref="T15:U15"/>
    <mergeCell ref="V15:Y15"/>
    <mergeCell ref="A17:C17"/>
    <mergeCell ref="D17:J17"/>
    <mergeCell ref="K17:L17"/>
    <mergeCell ref="M17:O17"/>
    <mergeCell ref="P17:R17"/>
    <mergeCell ref="S17:U17"/>
    <mergeCell ref="B12:N13"/>
    <mergeCell ref="P12:Y12"/>
    <mergeCell ref="P13:Y13"/>
    <mergeCell ref="B14:D15"/>
    <mergeCell ref="E14:I15"/>
    <mergeCell ref="J14:K15"/>
    <mergeCell ref="N14:O14"/>
    <mergeCell ref="P14:S14"/>
    <mergeCell ref="T14:U14"/>
    <mergeCell ref="V14:Y14"/>
    <mergeCell ref="P8:Y8"/>
    <mergeCell ref="P9:Y9"/>
    <mergeCell ref="P10:U10"/>
    <mergeCell ref="V10:Y10"/>
    <mergeCell ref="P11:U11"/>
    <mergeCell ref="V11:Y11"/>
    <mergeCell ref="B5:N6"/>
    <mergeCell ref="P5:U5"/>
    <mergeCell ref="V5:Y5"/>
    <mergeCell ref="P6:U6"/>
    <mergeCell ref="V6:Y6"/>
    <mergeCell ref="P7:Y7"/>
    <mergeCell ref="A1:G1"/>
    <mergeCell ref="J1:S2"/>
    <mergeCell ref="U1:V1"/>
    <mergeCell ref="W1:Y1"/>
    <mergeCell ref="U2:V2"/>
    <mergeCell ref="W2:Y2"/>
  </mergeCells>
  <phoneticPr fontId="13"/>
  <dataValidations count="1">
    <dataValidation type="list" allowBlank="1" showDropDown="1" showInputMessage="1" showErrorMessage="1" sqref="L18" xr:uid="{0DA2FF70-6844-49C4-9ED3-72BA190B3AD3}">
      <formula1>$AA$5:$AA$14</formula1>
    </dataValidation>
  </dataValidations>
  <pageMargins left="0.43229166666666669" right="0.32886904761904762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発注書(950部以下)</vt:lpstr>
      <vt:lpstr>発注書(1000部以上)</vt:lpstr>
      <vt:lpstr>'発注書(1000部以上)'!Print_Area</vt:lpstr>
      <vt:lpstr>'発注書(950部以下)'!Print_Area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2016-01-22T04:06:07Z</cp:lastPrinted>
  <dcterms:created xsi:type="dcterms:W3CDTF">2015-12-21T06:11:19Z</dcterms:created>
  <dcterms:modified xsi:type="dcterms:W3CDTF">2020-03-27T02:10:46Z</dcterms:modified>
</cp:coreProperties>
</file>